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8" i="1"/>
  <c r="C36"/>
</calcChain>
</file>

<file path=xl/sharedStrings.xml><?xml version="1.0" encoding="utf-8"?>
<sst xmlns="http://schemas.openxmlformats.org/spreadsheetml/2006/main" count="203" uniqueCount="132">
  <si>
    <t>Сведения об уровне среднемесячной заработной платы (СЗП) за счет всех источников финансирования за  отчетный период  август  2017</t>
  </si>
  <si>
    <r>
      <t xml:space="preserve">Наименование МО  </t>
    </r>
    <r>
      <rPr>
        <b/>
        <u/>
        <sz val="12"/>
        <color theme="1"/>
        <rFont val="Times New Roman"/>
        <family val="1"/>
        <charset val="204"/>
      </rPr>
      <t>КГБУЗ "Назаровская районная больница"</t>
    </r>
  </si>
  <si>
    <t>Тыс.руб.</t>
  </si>
  <si>
    <t>№ п/п</t>
  </si>
  <si>
    <t xml:space="preserve">Наименование структурного подразделения </t>
  </si>
  <si>
    <t>Диапазон СЗП за счет всех источников финансирования по категориям персонала , тыс. рублей</t>
  </si>
  <si>
    <t>Заведующие из числа врачебного персонала</t>
  </si>
  <si>
    <t>Врачи (за искл. заведующих)</t>
  </si>
  <si>
    <t xml:space="preserve">Заведующие из числа среднего мед.персонала </t>
  </si>
  <si>
    <t xml:space="preserve"> Средний медицинский персонал</t>
  </si>
  <si>
    <t>Младший медицинский персонал</t>
  </si>
  <si>
    <t>Прочий персонал</t>
  </si>
  <si>
    <t>СТАЦИОНАР по подразделениям:</t>
  </si>
  <si>
    <t>51-90</t>
  </si>
  <si>
    <t>39-70</t>
  </si>
  <si>
    <t>18-27</t>
  </si>
  <si>
    <t>11-17</t>
  </si>
  <si>
    <t>11-18</t>
  </si>
  <si>
    <t>1.1.</t>
  </si>
  <si>
    <t>Отделение анестезиологии и реанимации</t>
  </si>
  <si>
    <t>56-70</t>
  </si>
  <si>
    <t>21-27</t>
  </si>
  <si>
    <t>1.2.</t>
  </si>
  <si>
    <t>Приемное отделение</t>
  </si>
  <si>
    <t>18-25</t>
  </si>
  <si>
    <t>11-15</t>
  </si>
  <si>
    <t>1.3.</t>
  </si>
  <si>
    <t>Операционный блок</t>
  </si>
  <si>
    <t>18-26</t>
  </si>
  <si>
    <t>11-16</t>
  </si>
  <si>
    <t>1.4.</t>
  </si>
  <si>
    <t>Хирургическое отделение</t>
  </si>
  <si>
    <t>55-68</t>
  </si>
  <si>
    <t>1.5.</t>
  </si>
  <si>
    <t>Травматологическое отделение</t>
  </si>
  <si>
    <t>54-62</t>
  </si>
  <si>
    <t>1.6.</t>
  </si>
  <si>
    <t>Отделение трансфузионной терапии</t>
  </si>
  <si>
    <t>22-23</t>
  </si>
  <si>
    <t>11-12</t>
  </si>
  <si>
    <t>1.7.</t>
  </si>
  <si>
    <t>Акушерское отделение</t>
  </si>
  <si>
    <t>55-70</t>
  </si>
  <si>
    <t>1.8.</t>
  </si>
  <si>
    <t xml:space="preserve">Гинекологическое отделение </t>
  </si>
  <si>
    <t>53-65</t>
  </si>
  <si>
    <t>1.9.</t>
  </si>
  <si>
    <t>Инфекционное отделение</t>
  </si>
  <si>
    <t>40-63</t>
  </si>
  <si>
    <t>1.10.</t>
  </si>
  <si>
    <t xml:space="preserve">Терапевтическое отделение </t>
  </si>
  <si>
    <t>45-67</t>
  </si>
  <si>
    <t>1.11.</t>
  </si>
  <si>
    <t xml:space="preserve">Педиатрическое отделение </t>
  </si>
  <si>
    <t>45-68</t>
  </si>
  <si>
    <t>1.12.</t>
  </si>
  <si>
    <t xml:space="preserve">Психиатрическое отделение </t>
  </si>
  <si>
    <t>47-68</t>
  </si>
  <si>
    <t>1.13.</t>
  </si>
  <si>
    <t>Неврологическое отделение</t>
  </si>
  <si>
    <t>39-65</t>
  </si>
  <si>
    <t>19-25</t>
  </si>
  <si>
    <t>1.14.</t>
  </si>
  <si>
    <t>Наркологическое отделение</t>
  </si>
  <si>
    <t>ПОЛИКЛИНИКА</t>
  </si>
  <si>
    <t>47-67</t>
  </si>
  <si>
    <t>25-49</t>
  </si>
  <si>
    <t>15-25</t>
  </si>
  <si>
    <t>11-14</t>
  </si>
  <si>
    <t>2.1.</t>
  </si>
  <si>
    <t>первичное звено</t>
  </si>
  <si>
    <t>35-49</t>
  </si>
  <si>
    <t>2.2.</t>
  </si>
  <si>
    <t>узкие специалисты</t>
  </si>
  <si>
    <t>25-43</t>
  </si>
  <si>
    <t>15-21</t>
  </si>
  <si>
    <t>2.3.</t>
  </si>
  <si>
    <t>Клинико-диагностическая лаборатория</t>
  </si>
  <si>
    <t>33-37</t>
  </si>
  <si>
    <t>17-22</t>
  </si>
  <si>
    <t>ДНЕВНОЙ СТАЦИОНАР</t>
  </si>
  <si>
    <t>35-46</t>
  </si>
  <si>
    <t>23-37</t>
  </si>
  <si>
    <t>14-18</t>
  </si>
  <si>
    <t>3.1.</t>
  </si>
  <si>
    <t>Дневной стационар неврологического профиля с отделением восстановительного лечения</t>
  </si>
  <si>
    <t>24-37</t>
  </si>
  <si>
    <t>15-18</t>
  </si>
  <si>
    <t>12</t>
  </si>
  <si>
    <t>3.2.</t>
  </si>
  <si>
    <t>Дневной стационар хирургического профиля</t>
  </si>
  <si>
    <t>24-35</t>
  </si>
  <si>
    <t>3.3.</t>
  </si>
  <si>
    <t>Дневной стационар дерматовенерологического профиля</t>
  </si>
  <si>
    <t>24-31</t>
  </si>
  <si>
    <t>3.4.</t>
  </si>
  <si>
    <t>Дневной стационар гинекологического профиля</t>
  </si>
  <si>
    <t>23-32</t>
  </si>
  <si>
    <t>11</t>
  </si>
  <si>
    <t>3.5.</t>
  </si>
  <si>
    <t>Дневной стационар терапевтического профиля</t>
  </si>
  <si>
    <t>3.6.</t>
  </si>
  <si>
    <t>Дневной стационар педиатрического профиля</t>
  </si>
  <si>
    <t>3.7.</t>
  </si>
  <si>
    <t>Дневной стационар оториноларингологического профиля</t>
  </si>
  <si>
    <t>25-37</t>
  </si>
  <si>
    <t>3.8.</t>
  </si>
  <si>
    <t>Дневной стационар Офтальмологического профиля</t>
  </si>
  <si>
    <t xml:space="preserve">Уровень среднемесячной заработной платы по Дорожной карте на 2017 год </t>
  </si>
  <si>
    <t>Параметры</t>
  </si>
  <si>
    <t>Всего СЗП, тыс.рублей</t>
  </si>
  <si>
    <t>Врачи</t>
  </si>
  <si>
    <t>Средний мед.персонал</t>
  </si>
  <si>
    <t>Младший мед.персонал</t>
  </si>
  <si>
    <t>Прочий пероснал</t>
  </si>
  <si>
    <t>в т.ч АУП*</t>
  </si>
  <si>
    <t>Плановые показатели ДК (план)</t>
  </si>
  <si>
    <t>Фактические показатели ДК (ЗП-здрав)</t>
  </si>
  <si>
    <t xml:space="preserve">Соотношение СЗП руководителя к СЗП работников </t>
  </si>
  <si>
    <t>х</t>
  </si>
  <si>
    <t xml:space="preserve">Соотношение СЗП заместителей руковдителей и гл. бухгалтеров к СЗП работников   </t>
  </si>
  <si>
    <t>1,8-4,1</t>
  </si>
  <si>
    <t xml:space="preserve"> </t>
  </si>
  <si>
    <t xml:space="preserve"> *АУП: руковдитель учреждения, его заместители и главный бухгалтер, специалисты  и технические исполнители (бухгалтер, экономист, программист,специалисты ОК, инженера и пр.)</t>
  </si>
  <si>
    <t>Руководитель учреждения</t>
  </si>
  <si>
    <t>Милицын В.С.</t>
  </si>
  <si>
    <t xml:space="preserve">Официальный сайт учреждения </t>
  </si>
  <si>
    <t>ncrb.web-registratura.ru</t>
  </si>
  <si>
    <t>Исполнитель должность Ф.И.О. конт.тел.</t>
  </si>
  <si>
    <t>экономист Слепцова Елена Леонидовна 7-09-08</t>
  </si>
  <si>
    <t>Дата размещения информации</t>
  </si>
  <si>
    <t xml:space="preserve">13.09.2017г.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</si>
</sst>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u/>
      <sz val="12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164" fontId="5" fillId="2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0" borderId="0" xfId="1" applyFont="1" applyFill="1" applyAlignment="1" applyProtection="1">
      <alignment horizontal="center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crb.web-registratura.ru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>
      <selection sqref="A1:XFD1048576"/>
    </sheetView>
  </sheetViews>
  <sheetFormatPr defaultRowHeight="15"/>
  <cols>
    <col min="1" max="1" width="5.140625" style="2" customWidth="1"/>
    <col min="2" max="2" width="45" style="2" customWidth="1"/>
    <col min="3" max="3" width="25.42578125" style="2" customWidth="1"/>
    <col min="4" max="4" width="28" style="2" customWidth="1"/>
    <col min="5" max="5" width="29.7109375" style="2" customWidth="1"/>
    <col min="6" max="6" width="26.140625" style="2" customWidth="1"/>
    <col min="7" max="7" width="25.28515625" style="2" customWidth="1"/>
    <col min="8" max="8" width="17.28515625" style="2" customWidth="1"/>
    <col min="9" max="16384" width="9.140625" style="2"/>
  </cols>
  <sheetData>
    <row r="1" spans="1:17" ht="44.25" customHeight="1">
      <c r="A1" s="1" t="s">
        <v>0</v>
      </c>
      <c r="B1" s="1"/>
      <c r="C1" s="1"/>
      <c r="D1" s="1"/>
      <c r="E1" s="1"/>
      <c r="F1" s="1"/>
      <c r="G1" s="1"/>
    </row>
    <row r="2" spans="1:17" ht="27.75" customHeight="1">
      <c r="B2" s="3" t="s">
        <v>1</v>
      </c>
      <c r="C2" s="3"/>
      <c r="D2" s="3"/>
      <c r="E2" s="3"/>
      <c r="F2" s="3"/>
      <c r="G2" s="3"/>
    </row>
    <row r="3" spans="1:17" ht="22.5" customHeight="1" thickBot="1">
      <c r="A3" s="4"/>
      <c r="B3" s="4"/>
      <c r="C3" s="4"/>
      <c r="D3" s="4"/>
      <c r="E3" s="4"/>
      <c r="F3" s="4"/>
      <c r="G3" s="4"/>
      <c r="H3" s="2" t="s">
        <v>2</v>
      </c>
    </row>
    <row r="4" spans="1:17" ht="27" customHeight="1">
      <c r="A4" s="5" t="s">
        <v>3</v>
      </c>
      <c r="B4" s="6" t="s">
        <v>4</v>
      </c>
      <c r="C4" s="7" t="s">
        <v>5</v>
      </c>
      <c r="D4" s="7"/>
      <c r="E4" s="7"/>
      <c r="F4" s="7"/>
      <c r="G4" s="7"/>
      <c r="H4" s="8"/>
    </row>
    <row r="5" spans="1:17" ht="45" customHeight="1" thickBot="1">
      <c r="A5" s="9"/>
      <c r="B5" s="10"/>
      <c r="C5" s="11" t="s">
        <v>6</v>
      </c>
      <c r="D5" s="11" t="s">
        <v>7</v>
      </c>
      <c r="E5" s="11" t="s">
        <v>8</v>
      </c>
      <c r="F5" s="11" t="s">
        <v>9</v>
      </c>
      <c r="G5" s="11" t="s">
        <v>10</v>
      </c>
      <c r="H5" s="12" t="s">
        <v>11</v>
      </c>
    </row>
    <row r="6" spans="1:17" ht="30" customHeight="1" thickBot="1">
      <c r="A6" s="13">
        <v>1</v>
      </c>
      <c r="B6" s="14" t="s">
        <v>12</v>
      </c>
      <c r="C6" s="15" t="s">
        <v>13</v>
      </c>
      <c r="D6" s="15" t="s">
        <v>14</v>
      </c>
      <c r="E6" s="15"/>
      <c r="F6" s="15" t="s">
        <v>15</v>
      </c>
      <c r="G6" s="15" t="s">
        <v>16</v>
      </c>
      <c r="H6" s="16" t="s">
        <v>17</v>
      </c>
    </row>
    <row r="7" spans="1:17" ht="30" customHeight="1" thickBot="1">
      <c r="A7" s="17" t="s">
        <v>18</v>
      </c>
      <c r="B7" s="18" t="s">
        <v>19</v>
      </c>
      <c r="C7" s="19"/>
      <c r="D7" s="20" t="s">
        <v>20</v>
      </c>
      <c r="E7" s="20"/>
      <c r="F7" s="20" t="s">
        <v>21</v>
      </c>
      <c r="G7" s="20" t="s">
        <v>16</v>
      </c>
      <c r="H7" s="16" t="s">
        <v>17</v>
      </c>
    </row>
    <row r="8" spans="1:17" ht="30" customHeight="1" thickBot="1">
      <c r="A8" s="17" t="s">
        <v>22</v>
      </c>
      <c r="B8" s="18" t="s">
        <v>23</v>
      </c>
      <c r="C8" s="19"/>
      <c r="D8" s="20"/>
      <c r="E8" s="20"/>
      <c r="F8" s="20" t="s">
        <v>24</v>
      </c>
      <c r="G8" s="20" t="s">
        <v>25</v>
      </c>
      <c r="H8" s="16" t="s">
        <v>17</v>
      </c>
    </row>
    <row r="9" spans="1:17" ht="30" customHeight="1" thickBot="1">
      <c r="A9" s="17" t="s">
        <v>26</v>
      </c>
      <c r="B9" s="18" t="s">
        <v>27</v>
      </c>
      <c r="C9" s="19"/>
      <c r="D9" s="20"/>
      <c r="E9" s="20"/>
      <c r="F9" s="20" t="s">
        <v>28</v>
      </c>
      <c r="G9" s="20" t="s">
        <v>29</v>
      </c>
      <c r="H9" s="16" t="s">
        <v>17</v>
      </c>
    </row>
    <row r="10" spans="1:17" ht="30" customHeight="1" thickBot="1">
      <c r="A10" s="17" t="s">
        <v>30</v>
      </c>
      <c r="B10" s="18" t="s">
        <v>31</v>
      </c>
      <c r="C10" s="19"/>
      <c r="D10" s="20" t="s">
        <v>32</v>
      </c>
      <c r="E10" s="20"/>
      <c r="F10" s="20" t="s">
        <v>21</v>
      </c>
      <c r="G10" s="20" t="s">
        <v>16</v>
      </c>
      <c r="H10" s="16" t="s">
        <v>17</v>
      </c>
    </row>
    <row r="11" spans="1:17" ht="30" customHeight="1" thickBot="1">
      <c r="A11" s="17" t="s">
        <v>33</v>
      </c>
      <c r="B11" s="18" t="s">
        <v>34</v>
      </c>
      <c r="C11" s="19"/>
      <c r="D11" s="20" t="s">
        <v>35</v>
      </c>
      <c r="E11" s="20"/>
      <c r="F11" s="20" t="s">
        <v>21</v>
      </c>
      <c r="G11" s="20" t="s">
        <v>16</v>
      </c>
      <c r="H11" s="16" t="s">
        <v>17</v>
      </c>
    </row>
    <row r="12" spans="1:17" ht="30" customHeight="1" thickBot="1">
      <c r="A12" s="17" t="s">
        <v>36</v>
      </c>
      <c r="B12" s="18" t="s">
        <v>37</v>
      </c>
      <c r="C12" s="19"/>
      <c r="D12" s="20"/>
      <c r="E12" s="20"/>
      <c r="F12" s="20" t="s">
        <v>38</v>
      </c>
      <c r="G12" s="20" t="s">
        <v>39</v>
      </c>
      <c r="H12" s="16" t="s">
        <v>17</v>
      </c>
    </row>
    <row r="13" spans="1:17" ht="30" customHeight="1" thickBot="1">
      <c r="A13" s="17" t="s">
        <v>40</v>
      </c>
      <c r="B13" s="18" t="s">
        <v>41</v>
      </c>
      <c r="C13" s="19"/>
      <c r="D13" s="20" t="s">
        <v>42</v>
      </c>
      <c r="E13" s="20"/>
      <c r="F13" s="20" t="s">
        <v>21</v>
      </c>
      <c r="G13" s="20" t="s">
        <v>16</v>
      </c>
      <c r="H13" s="16" t="s">
        <v>17</v>
      </c>
    </row>
    <row r="14" spans="1:17" ht="30" customHeight="1" thickBot="1">
      <c r="A14" s="17" t="s">
        <v>43</v>
      </c>
      <c r="B14" s="18" t="s">
        <v>44</v>
      </c>
      <c r="C14" s="19"/>
      <c r="D14" s="20" t="s">
        <v>45</v>
      </c>
      <c r="E14" s="20"/>
      <c r="F14" s="20" t="s">
        <v>21</v>
      </c>
      <c r="G14" s="20" t="s">
        <v>16</v>
      </c>
      <c r="H14" s="16" t="s">
        <v>17</v>
      </c>
    </row>
    <row r="15" spans="1:17" ht="30" customHeight="1" thickBot="1">
      <c r="A15" s="17" t="s">
        <v>46</v>
      </c>
      <c r="B15" s="18" t="s">
        <v>47</v>
      </c>
      <c r="C15" s="19"/>
      <c r="D15" s="20" t="s">
        <v>48</v>
      </c>
      <c r="E15" s="20"/>
      <c r="F15" s="20" t="s">
        <v>24</v>
      </c>
      <c r="G15" s="20" t="s">
        <v>25</v>
      </c>
      <c r="H15" s="16" t="s">
        <v>17</v>
      </c>
      <c r="Q15" s="16"/>
    </row>
    <row r="16" spans="1:17" ht="30" customHeight="1" thickBot="1">
      <c r="A16" s="17" t="s">
        <v>49</v>
      </c>
      <c r="B16" s="18" t="s">
        <v>50</v>
      </c>
      <c r="C16" s="19"/>
      <c r="D16" s="20" t="s">
        <v>51</v>
      </c>
      <c r="E16" s="20"/>
      <c r="F16" s="20" t="s">
        <v>24</v>
      </c>
      <c r="G16" s="20" t="s">
        <v>25</v>
      </c>
      <c r="H16" s="16" t="s">
        <v>17</v>
      </c>
    </row>
    <row r="17" spans="1:8" ht="32.25" thickBot="1">
      <c r="A17" s="17" t="s">
        <v>52</v>
      </c>
      <c r="B17" s="18" t="s">
        <v>53</v>
      </c>
      <c r="C17" s="19"/>
      <c r="D17" s="20" t="s">
        <v>54</v>
      </c>
      <c r="E17" s="20"/>
      <c r="F17" s="20" t="s">
        <v>24</v>
      </c>
      <c r="G17" s="20" t="s">
        <v>25</v>
      </c>
      <c r="H17" s="16" t="s">
        <v>17</v>
      </c>
    </row>
    <row r="18" spans="1:8" ht="32.25" thickBot="1">
      <c r="A18" s="17" t="s">
        <v>55</v>
      </c>
      <c r="B18" s="18" t="s">
        <v>56</v>
      </c>
      <c r="C18" s="19"/>
      <c r="D18" s="20" t="s">
        <v>57</v>
      </c>
      <c r="E18" s="20"/>
      <c r="F18" s="20" t="s">
        <v>21</v>
      </c>
      <c r="G18" s="20" t="s">
        <v>16</v>
      </c>
      <c r="H18" s="16" t="s">
        <v>17</v>
      </c>
    </row>
    <row r="19" spans="1:8" ht="32.25" thickBot="1">
      <c r="A19" s="17" t="s">
        <v>58</v>
      </c>
      <c r="B19" s="18" t="s">
        <v>59</v>
      </c>
      <c r="C19" s="19"/>
      <c r="D19" s="20" t="s">
        <v>60</v>
      </c>
      <c r="E19" s="20"/>
      <c r="F19" s="20" t="s">
        <v>61</v>
      </c>
      <c r="G19" s="20" t="s">
        <v>25</v>
      </c>
      <c r="H19" s="16" t="s">
        <v>17</v>
      </c>
    </row>
    <row r="20" spans="1:8" ht="31.5">
      <c r="A20" s="17" t="s">
        <v>62</v>
      </c>
      <c r="B20" s="18" t="s">
        <v>63</v>
      </c>
      <c r="C20" s="19"/>
      <c r="D20" s="20" t="s">
        <v>57</v>
      </c>
      <c r="E20" s="20"/>
      <c r="F20" s="20" t="s">
        <v>21</v>
      </c>
      <c r="G20" s="21" t="s">
        <v>16</v>
      </c>
      <c r="H20" s="22" t="s">
        <v>17</v>
      </c>
    </row>
    <row r="21" spans="1:8" ht="15.75">
      <c r="A21" s="17">
        <v>2</v>
      </c>
      <c r="B21" s="18" t="s">
        <v>64</v>
      </c>
      <c r="C21" s="20" t="s">
        <v>65</v>
      </c>
      <c r="D21" s="20" t="s">
        <v>66</v>
      </c>
      <c r="E21" s="20"/>
      <c r="F21" s="20" t="s">
        <v>67</v>
      </c>
      <c r="G21" s="21" t="s">
        <v>39</v>
      </c>
      <c r="H21" s="23" t="s">
        <v>68</v>
      </c>
    </row>
    <row r="22" spans="1:8" ht="15.75">
      <c r="A22" s="17" t="s">
        <v>69</v>
      </c>
      <c r="B22" s="24" t="s">
        <v>70</v>
      </c>
      <c r="C22" s="20"/>
      <c r="D22" s="20" t="s">
        <v>71</v>
      </c>
      <c r="E22" s="20"/>
      <c r="F22" s="20" t="s">
        <v>61</v>
      </c>
      <c r="G22" s="21"/>
      <c r="H22" s="25"/>
    </row>
    <row r="23" spans="1:8" ht="15.75">
      <c r="A23" s="17" t="s">
        <v>72</v>
      </c>
      <c r="B23" s="24" t="s">
        <v>73</v>
      </c>
      <c r="C23" s="20"/>
      <c r="D23" s="20" t="s">
        <v>74</v>
      </c>
      <c r="E23" s="20"/>
      <c r="F23" s="20" t="s">
        <v>75</v>
      </c>
      <c r="G23" s="21" t="s">
        <v>39</v>
      </c>
      <c r="H23" s="23" t="s">
        <v>68</v>
      </c>
    </row>
    <row r="24" spans="1:8" ht="15.75">
      <c r="A24" s="17" t="s">
        <v>76</v>
      </c>
      <c r="B24" s="18" t="s">
        <v>77</v>
      </c>
      <c r="C24" s="20"/>
      <c r="D24" s="20" t="s">
        <v>78</v>
      </c>
      <c r="E24" s="20"/>
      <c r="F24" s="20" t="s">
        <v>79</v>
      </c>
      <c r="G24" s="21" t="s">
        <v>39</v>
      </c>
      <c r="H24" s="23" t="s">
        <v>68</v>
      </c>
    </row>
    <row r="25" spans="1:8" ht="15.75">
      <c r="A25" s="26">
        <v>3</v>
      </c>
      <c r="B25" s="27" t="s">
        <v>80</v>
      </c>
      <c r="C25" s="28" t="s">
        <v>81</v>
      </c>
      <c r="D25" s="28" t="s">
        <v>82</v>
      </c>
      <c r="E25" s="28"/>
      <c r="F25" s="28" t="s">
        <v>83</v>
      </c>
      <c r="G25" s="29" t="s">
        <v>39</v>
      </c>
      <c r="H25" s="23" t="s">
        <v>68</v>
      </c>
    </row>
    <row r="26" spans="1:8" ht="47.25">
      <c r="A26" s="17" t="s">
        <v>84</v>
      </c>
      <c r="B26" s="18" t="s">
        <v>85</v>
      </c>
      <c r="C26" s="28"/>
      <c r="D26" s="28" t="s">
        <v>86</v>
      </c>
      <c r="E26" s="28"/>
      <c r="F26" s="28" t="s">
        <v>87</v>
      </c>
      <c r="G26" s="29" t="s">
        <v>88</v>
      </c>
      <c r="H26" s="30">
        <v>11</v>
      </c>
    </row>
    <row r="27" spans="1:8" ht="31.5">
      <c r="A27" s="17" t="s">
        <v>89</v>
      </c>
      <c r="B27" s="18" t="s">
        <v>90</v>
      </c>
      <c r="C27" s="28"/>
      <c r="D27" s="28" t="s">
        <v>91</v>
      </c>
      <c r="E27" s="28"/>
      <c r="F27" s="28" t="s">
        <v>83</v>
      </c>
      <c r="G27" s="29" t="s">
        <v>88</v>
      </c>
      <c r="H27" s="23" t="s">
        <v>68</v>
      </c>
    </row>
    <row r="28" spans="1:8" ht="31.5">
      <c r="A28" s="17" t="s">
        <v>92</v>
      </c>
      <c r="B28" s="18" t="s">
        <v>93</v>
      </c>
      <c r="C28" s="28"/>
      <c r="D28" s="28" t="s">
        <v>94</v>
      </c>
      <c r="E28" s="28"/>
      <c r="F28" s="28" t="s">
        <v>83</v>
      </c>
      <c r="G28" s="29" t="s">
        <v>88</v>
      </c>
      <c r="H28" s="30">
        <v>11</v>
      </c>
    </row>
    <row r="29" spans="1:8" ht="31.5">
      <c r="A29" s="17" t="s">
        <v>95</v>
      </c>
      <c r="B29" s="18" t="s">
        <v>96</v>
      </c>
      <c r="C29" s="28"/>
      <c r="D29" s="28" t="s">
        <v>97</v>
      </c>
      <c r="E29" s="28"/>
      <c r="F29" s="28" t="s">
        <v>83</v>
      </c>
      <c r="G29" s="29" t="s">
        <v>98</v>
      </c>
      <c r="H29" s="23" t="s">
        <v>68</v>
      </c>
    </row>
    <row r="30" spans="1:8" ht="31.5">
      <c r="A30" s="17" t="s">
        <v>99</v>
      </c>
      <c r="B30" s="18" t="s">
        <v>100</v>
      </c>
      <c r="C30" s="28"/>
      <c r="D30" s="28" t="s">
        <v>97</v>
      </c>
      <c r="E30" s="28"/>
      <c r="F30" s="28" t="s">
        <v>83</v>
      </c>
      <c r="G30" s="29">
        <v>11</v>
      </c>
      <c r="H30" s="30">
        <v>11</v>
      </c>
    </row>
    <row r="31" spans="1:8" ht="31.5">
      <c r="A31" s="17" t="s">
        <v>101</v>
      </c>
      <c r="B31" s="18" t="s">
        <v>102</v>
      </c>
      <c r="C31" s="28"/>
      <c r="D31" s="28" t="s">
        <v>97</v>
      </c>
      <c r="E31" s="28"/>
      <c r="F31" s="28" t="s">
        <v>83</v>
      </c>
      <c r="G31" s="29">
        <v>11</v>
      </c>
      <c r="H31" s="30">
        <v>11</v>
      </c>
    </row>
    <row r="32" spans="1:8" ht="31.5">
      <c r="A32" s="17" t="s">
        <v>103</v>
      </c>
      <c r="B32" s="18" t="s">
        <v>104</v>
      </c>
      <c r="C32" s="28"/>
      <c r="D32" s="28" t="s">
        <v>105</v>
      </c>
      <c r="E32" s="28"/>
      <c r="F32" s="28" t="s">
        <v>83</v>
      </c>
      <c r="G32" s="29" t="s">
        <v>88</v>
      </c>
      <c r="H32" s="23" t="s">
        <v>68</v>
      </c>
    </row>
    <row r="33" spans="1:8" ht="32.25" thickBot="1">
      <c r="A33" s="31" t="s">
        <v>106</v>
      </c>
      <c r="B33" s="32" t="s">
        <v>107</v>
      </c>
      <c r="C33" s="33"/>
      <c r="D33" s="34" t="s">
        <v>105</v>
      </c>
      <c r="E33" s="34"/>
      <c r="F33" s="34" t="s">
        <v>83</v>
      </c>
      <c r="G33" s="35" t="s">
        <v>88</v>
      </c>
      <c r="H33" s="23" t="s">
        <v>68</v>
      </c>
    </row>
    <row r="34" spans="1:8" ht="19.5" thickBot="1">
      <c r="A34" s="36" t="s">
        <v>108</v>
      </c>
      <c r="B34" s="37"/>
      <c r="C34" s="37"/>
      <c r="D34" s="37"/>
      <c r="E34" s="37"/>
      <c r="F34" s="37"/>
      <c r="G34" s="37"/>
      <c r="H34" s="37"/>
    </row>
    <row r="35" spans="1:8" ht="31.5">
      <c r="A35" s="13" t="s">
        <v>3</v>
      </c>
      <c r="B35" s="38" t="s">
        <v>109</v>
      </c>
      <c r="C35" s="39" t="s">
        <v>110</v>
      </c>
      <c r="D35" s="40" t="s">
        <v>111</v>
      </c>
      <c r="E35" s="39" t="s">
        <v>112</v>
      </c>
      <c r="F35" s="39" t="s">
        <v>113</v>
      </c>
      <c r="G35" s="40" t="s">
        <v>114</v>
      </c>
      <c r="H35" s="41" t="s">
        <v>115</v>
      </c>
    </row>
    <row r="36" spans="1:8" ht="15.75">
      <c r="A36" s="17">
        <v>1</v>
      </c>
      <c r="B36" s="42" t="s">
        <v>116</v>
      </c>
      <c r="C36" s="43">
        <f>(130*D36+480*E36+180*F36+370*G36)/1160</f>
        <v>18.725862068965519</v>
      </c>
      <c r="D36" s="44">
        <v>46.6</v>
      </c>
      <c r="E36" s="44">
        <v>18.8</v>
      </c>
      <c r="F36" s="44">
        <v>11.4</v>
      </c>
      <c r="G36" s="44">
        <v>12.4</v>
      </c>
      <c r="H36" s="45"/>
    </row>
    <row r="37" spans="1:8" ht="15.75">
      <c r="A37" s="17">
        <v>2</v>
      </c>
      <c r="B37" s="42" t="s">
        <v>117</v>
      </c>
      <c r="C37" s="44">
        <v>19.5</v>
      </c>
      <c r="D37" s="44">
        <v>44.1</v>
      </c>
      <c r="E37" s="44">
        <v>19.3</v>
      </c>
      <c r="F37" s="44">
        <v>11.5</v>
      </c>
      <c r="G37" s="44">
        <v>14.6</v>
      </c>
      <c r="H37" s="45">
        <v>28.4</v>
      </c>
    </row>
    <row r="38" spans="1:8" ht="31.5">
      <c r="A38" s="17">
        <v>3</v>
      </c>
      <c r="B38" s="18" t="s">
        <v>118</v>
      </c>
      <c r="C38" s="43">
        <f>99100/19466</f>
        <v>5.0909277714990235</v>
      </c>
      <c r="D38" s="44" t="s">
        <v>119</v>
      </c>
      <c r="E38" s="44" t="s">
        <v>119</v>
      </c>
      <c r="F38" s="44" t="s">
        <v>119</v>
      </c>
      <c r="G38" s="44" t="s">
        <v>119</v>
      </c>
      <c r="H38" s="45" t="s">
        <v>119</v>
      </c>
    </row>
    <row r="39" spans="1:8" ht="48" thickBot="1">
      <c r="A39" s="46">
        <v>4</v>
      </c>
      <c r="B39" s="32" t="s">
        <v>120</v>
      </c>
      <c r="C39" s="47" t="s">
        <v>121</v>
      </c>
      <c r="D39" s="47" t="s">
        <v>119</v>
      </c>
      <c r="E39" s="47" t="s">
        <v>119</v>
      </c>
      <c r="F39" s="47" t="s">
        <v>119</v>
      </c>
      <c r="G39" s="47" t="s">
        <v>119</v>
      </c>
      <c r="H39" s="48" t="s">
        <v>119</v>
      </c>
    </row>
    <row r="40" spans="1:8" ht="15.75">
      <c r="A40" s="49" t="s">
        <v>122</v>
      </c>
      <c r="B40" s="50" t="s">
        <v>123</v>
      </c>
      <c r="C40" s="50"/>
      <c r="D40" s="50"/>
      <c r="E40" s="50"/>
      <c r="F40" s="50"/>
      <c r="G40" s="50"/>
      <c r="H40" s="50"/>
    </row>
    <row r="41" spans="1:8" s="55" customFormat="1" ht="18.75">
      <c r="A41" s="51"/>
      <c r="B41" s="52" t="s">
        <v>124</v>
      </c>
      <c r="C41" s="53" t="s">
        <v>125</v>
      </c>
      <c r="D41" s="54"/>
      <c r="E41" s="52" t="s">
        <v>126</v>
      </c>
      <c r="G41" s="56" t="s">
        <v>127</v>
      </c>
      <c r="H41" s="54"/>
    </row>
    <row r="42" spans="1:8" s="55" customFormat="1" ht="18.75">
      <c r="B42" s="57"/>
      <c r="C42" s="54"/>
      <c r="D42" s="54"/>
      <c r="E42" s="52"/>
      <c r="G42" s="54"/>
      <c r="H42" s="54"/>
    </row>
    <row r="43" spans="1:8" s="55" customFormat="1" ht="18.75">
      <c r="A43" s="51"/>
      <c r="B43" s="52" t="s">
        <v>128</v>
      </c>
      <c r="C43" s="58" t="s">
        <v>129</v>
      </c>
      <c r="D43" s="54"/>
      <c r="E43" s="52" t="s">
        <v>130</v>
      </c>
      <c r="G43" s="53" t="s">
        <v>131</v>
      </c>
      <c r="H43" s="54"/>
    </row>
    <row r="44" spans="1:8" ht="15.75">
      <c r="B44" s="59"/>
    </row>
  </sheetData>
  <mergeCells count="7">
    <mergeCell ref="B40:H40"/>
    <mergeCell ref="A1:G1"/>
    <mergeCell ref="B2:G2"/>
    <mergeCell ref="A4:A5"/>
    <mergeCell ref="B4:B5"/>
    <mergeCell ref="C4:H4"/>
    <mergeCell ref="A34:H34"/>
  </mergeCells>
  <hyperlinks>
    <hyperlink ref="G41" r:id="rId1" display="http://ncrb.web-registratura.ru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2019-03-15T07:27:42Z</dcterms:modified>
</cp:coreProperties>
</file>